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5" sheetId="2" r:id="rId1"/>
  </sheets>
  <definedNames>
    <definedName name="_xlnm.Print_Area" localSheetId="0">'среднегодовая 2025'!$A$1:$E$38</definedName>
  </definedNames>
  <calcPr calcId="144525"/>
</workbook>
</file>

<file path=xl/calcChain.xml><?xml version="1.0" encoding="utf-8"?>
<calcChain xmlns="http://schemas.openxmlformats.org/spreadsheetml/2006/main">
  <c r="D34" i="2" l="1"/>
  <c r="D10" i="2" l="1"/>
  <c r="D35" i="2" l="1"/>
  <c r="D30" i="2"/>
  <c r="C38" i="2" l="1"/>
  <c r="C10" i="2" l="1"/>
  <c r="C35" i="2"/>
</calcChain>
</file>

<file path=xl/sharedStrings.xml><?xml version="1.0" encoding="utf-8"?>
<sst xmlns="http://schemas.openxmlformats.org/spreadsheetml/2006/main" count="36" uniqueCount="28">
  <si>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</si>
  <si>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</si>
  <si>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</si>
  <si>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</si>
  <si>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</si>
  <si>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</si>
  <si>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</si>
  <si>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</si>
  <si>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</si>
  <si>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</si>
  <si>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</si>
  <si>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</si>
  <si>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</si>
  <si>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</si>
  <si>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</si>
  <si>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</si>
  <si>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</si>
  <si>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</si>
  <si>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</si>
  <si>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</si>
  <si>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</si>
  <si>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</si>
  <si>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</si>
  <si>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Школы для больных с хроническими заболеваниями</t>
  </si>
  <si>
    <t>Центры здоровья</t>
  </si>
  <si>
    <t>Школы сахарного диабета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</si>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</sst>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6" t="s">
        <v>16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27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1274</v>
      </c>
      <c r="D9" s="12">
        <v>61729437</v>
      </c>
    </row>
    <row r="10" spans="1:13" ht="15.75" x14ac:dyDescent="0.25">
      <c r="B10" s="2" t="s">
        <v>2</v>
      </c>
      <c r="C10" s="24">
        <f>C9</f>
        <v>1274</v>
      </c>
      <c r="D10" s="25">
        <f>D9</f>
        <v>61729437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17</v>
      </c>
      <c r="C14" s="28">
        <v>90000</v>
      </c>
      <c r="D14" s="23">
        <v>53546147</v>
      </c>
    </row>
    <row r="15" spans="1:13" ht="47.25" customHeight="1" x14ac:dyDescent="0.25">
      <c r="B15" s="15" t="s">
        <v>18</v>
      </c>
      <c r="C15" s="29">
        <v>9610</v>
      </c>
      <c r="D15" s="23">
        <v>14398966</v>
      </c>
    </row>
    <row r="16" spans="1:13" ht="31.5" x14ac:dyDescent="0.25">
      <c r="B16" s="15" t="s">
        <v>19</v>
      </c>
      <c r="C16" s="28">
        <v>1236</v>
      </c>
      <c r="D16" s="23">
        <v>902144</v>
      </c>
    </row>
    <row r="17" spans="2:4" ht="31.5" x14ac:dyDescent="0.25">
      <c r="B17" s="15" t="s">
        <v>20</v>
      </c>
      <c r="C17" s="29">
        <v>240</v>
      </c>
      <c r="D17" s="23">
        <v>719475</v>
      </c>
    </row>
    <row r="18" spans="2:4" ht="15.75" x14ac:dyDescent="0.25">
      <c r="B18" s="15" t="s">
        <v>22</v>
      </c>
      <c r="C18" s="29"/>
      <c r="D18" s="30">
        <v>1261870</v>
      </c>
    </row>
    <row r="19" spans="2:4" ht="65.25" customHeight="1" x14ac:dyDescent="0.25">
      <c r="B19" s="15" t="s">
        <v>21</v>
      </c>
      <c r="C19" s="29">
        <v>23</v>
      </c>
      <c r="D19" s="30">
        <v>55281</v>
      </c>
    </row>
    <row r="20" spans="2:4" ht="31.5" x14ac:dyDescent="0.25">
      <c r="B20" s="15" t="s">
        <v>23</v>
      </c>
      <c r="C20" s="17">
        <v>3387</v>
      </c>
      <c r="D20" s="33">
        <v>7788136</v>
      </c>
    </row>
    <row r="21" spans="2:4" ht="15.75" x14ac:dyDescent="0.25">
      <c r="B21" s="34" t="s">
        <v>25</v>
      </c>
      <c r="C21" s="17">
        <v>39</v>
      </c>
      <c r="D21" s="33">
        <v>133605</v>
      </c>
    </row>
    <row r="22" spans="2:4" ht="15.75" x14ac:dyDescent="0.25">
      <c r="B22" s="34" t="s">
        <v>24</v>
      </c>
      <c r="C22" s="35">
        <v>256</v>
      </c>
      <c r="D22" s="23">
        <v>888061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16771</v>
      </c>
      <c r="D24" s="14">
        <v>74551108</v>
      </c>
    </row>
    <row r="25" spans="2:4" ht="15.75" x14ac:dyDescent="0.25">
      <c r="B25" s="4" t="s">
        <v>6</v>
      </c>
      <c r="C25" s="20">
        <v>33655</v>
      </c>
      <c r="D25" s="14">
        <v>52800349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2884</v>
      </c>
      <c r="D27" s="16">
        <v>3325761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40</v>
      </c>
      <c r="D29" s="16">
        <v>58278</v>
      </c>
    </row>
    <row r="30" spans="2:4" ht="15.75" x14ac:dyDescent="0.25">
      <c r="B30" s="2" t="s">
        <v>2</v>
      </c>
      <c r="C30" s="26"/>
      <c r="D30" s="27">
        <f>SUM(D14:D29)</f>
        <v>217393140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1239</v>
      </c>
      <c r="D34" s="13">
        <f>32068902+188096</f>
        <v>32256998</v>
      </c>
    </row>
    <row r="35" spans="2:5" ht="15.75" x14ac:dyDescent="0.25">
      <c r="B35" s="2" t="s">
        <v>2</v>
      </c>
      <c r="C35" s="24">
        <f>C34</f>
        <v>1239</v>
      </c>
      <c r="D35" s="25">
        <f>SUM(D34)</f>
        <v>32256998</v>
      </c>
    </row>
    <row r="36" spans="2:5" ht="15.75" thickBot="1" x14ac:dyDescent="0.3"/>
    <row r="37" spans="2:5" x14ac:dyDescent="0.25">
      <c r="B37" s="38" t="s">
        <v>3</v>
      </c>
      <c r="C37" s="40" t="s">
        <v>1</v>
      </c>
      <c r="D37" s="41"/>
      <c r="E37" s="9"/>
    </row>
    <row r="38" spans="2:5" ht="16.5" thickBot="1" x14ac:dyDescent="0.3">
      <c r="B38" s="39"/>
      <c r="C38" s="42">
        <f>D10+D30+D35</f>
        <v>311379575</v>
      </c>
      <c r="D38" s="43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2025-05-13T02:36:52Z</cp:lastPrinted>
  <dcterms:created xsi:type="dcterms:W3CDTF">2013-02-07T03:36:37Z</dcterms:created>
  <dcterms:modified xsi:type="dcterms:W3CDTF">2025-07-17T06:16:24Z</dcterms:modified>
</cp:coreProperties>
</file>